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2026年耕地地力保护补贴面积核实汇总表（公示表5.26(2)" sheetId="3" r:id="rId1"/>
  </sheets>
  <calcPr calcId="144525"/>
</workbook>
</file>

<file path=xl/sharedStrings.xml><?xml version="1.0" encoding="utf-8"?>
<sst xmlns="http://schemas.openxmlformats.org/spreadsheetml/2006/main" count="31" uniqueCount="31">
  <si>
    <t>2026年耕地地力保护补贴面积汇总表</t>
  </si>
  <si>
    <t>单位：亩</t>
  </si>
  <si>
    <t>序号</t>
  </si>
  <si>
    <t>农场公司</t>
  </si>
  <si>
    <t>补贴面积</t>
  </si>
  <si>
    <t>小计</t>
  </si>
  <si>
    <t>公管地</t>
  </si>
  <si>
    <t>农工</t>
  </si>
  <si>
    <t>户数</t>
  </si>
  <si>
    <t>长山头农场</t>
  </si>
  <si>
    <t>渠口农场</t>
  </si>
  <si>
    <t>灵武农场</t>
  </si>
  <si>
    <t>连湖农场</t>
  </si>
  <si>
    <t>巴浪湖农场</t>
  </si>
  <si>
    <t>黄羊滩农场</t>
  </si>
  <si>
    <t>玉泉营农场</t>
  </si>
  <si>
    <t>平吉堡农场</t>
  </si>
  <si>
    <t>银川林场</t>
  </si>
  <si>
    <t>贺兰山农牧场</t>
  </si>
  <si>
    <t>茂盛草业</t>
  </si>
  <si>
    <t>暖泉农场</t>
  </si>
  <si>
    <t>南梁农场</t>
  </si>
  <si>
    <t>枸杞研究院</t>
  </si>
  <si>
    <t>前进农场</t>
  </si>
  <si>
    <t>简泉农场</t>
  </si>
  <si>
    <t>畜牧研究所</t>
  </si>
  <si>
    <t>宁夏农垦牛羊肉食品有限公司</t>
  </si>
  <si>
    <t>宁夏金沙湾产业发展有限公司</t>
  </si>
  <si>
    <t>宁夏农垦贺兰山种业集团有限公司</t>
  </si>
  <si>
    <t>合计</t>
  </si>
  <si>
    <t>农垦合计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</si>
</sst>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_GBK"/>
      <charset val="134"/>
    </font>
    <font>
      <b/>
      <sz val="12"/>
      <color rgb="FF000000"/>
      <name val="仿宋_GB2312"/>
      <charset val="134"/>
    </font>
    <font>
      <b/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仿宋_GB2312"/>
      <charset val="134"/>
    </font>
    <font>
      <b/>
      <sz val="14"/>
      <color rgb="FF000000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3" fillId="15" borderId="2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pane ySplit="4" topLeftCell="A5" activePane="bottomLeft" state="frozen"/>
      <selection/>
      <selection pane="bottomLeft" activeCell="L10" sqref="L10"/>
    </sheetView>
  </sheetViews>
  <sheetFormatPr defaultColWidth="9" defaultRowHeight="13.5" outlineLevelCol="5"/>
  <cols>
    <col min="2" max="2" width="24.25" customWidth="1"/>
    <col min="3" max="5" width="20.125" customWidth="1"/>
    <col min="6" max="6" width="24.3083333333333" customWidth="1"/>
  </cols>
  <sheetData>
    <row r="1" ht="43" customHeight="1" spans="1:6">
      <c r="A1" s="3" t="s">
        <v>0</v>
      </c>
      <c r="B1" s="3"/>
      <c r="C1" s="3"/>
      <c r="D1" s="3"/>
      <c r="E1" s="3"/>
      <c r="F1" s="3"/>
    </row>
    <row r="2" ht="31" customHeight="1" spans="1:6">
      <c r="A2" s="4"/>
      <c r="B2" s="4"/>
      <c r="C2" s="4"/>
      <c r="D2" s="4"/>
      <c r="E2" s="4"/>
      <c r="F2" s="5" t="s">
        <v>1</v>
      </c>
    </row>
    <row r="3" ht="30" customHeight="1" spans="1:6">
      <c r="A3" s="6" t="s">
        <v>2</v>
      </c>
      <c r="B3" s="6" t="s">
        <v>3</v>
      </c>
      <c r="C3" s="6" t="s">
        <v>4</v>
      </c>
      <c r="D3" s="6"/>
      <c r="E3" s="6"/>
      <c r="F3" s="6"/>
    </row>
    <row r="4" ht="26" customHeight="1" spans="1:6">
      <c r="A4" s="6"/>
      <c r="B4" s="6"/>
      <c r="C4" s="6" t="s">
        <v>5</v>
      </c>
      <c r="D4" s="6" t="s">
        <v>6</v>
      </c>
      <c r="E4" s="6" t="s">
        <v>7</v>
      </c>
      <c r="F4" s="6" t="s">
        <v>8</v>
      </c>
    </row>
    <row r="5" s="1" customFormat="1" ht="38" customHeight="1" spans="1:6">
      <c r="A5" s="7">
        <v>1</v>
      </c>
      <c r="B5" s="7" t="s">
        <v>9</v>
      </c>
      <c r="C5" s="8">
        <f t="shared" ref="C5:C25" si="0">SUM(D5:E5)</f>
        <v>45347.64</v>
      </c>
      <c r="D5" s="8">
        <v>11379.36</v>
      </c>
      <c r="E5" s="9">
        <v>33968.28</v>
      </c>
      <c r="F5" s="8">
        <v>1677</v>
      </c>
    </row>
    <row r="6" s="2" customFormat="1" ht="38" customHeight="1" spans="1:6">
      <c r="A6" s="10">
        <v>2</v>
      </c>
      <c r="B6" s="10" t="s">
        <v>10</v>
      </c>
      <c r="C6" s="11">
        <f t="shared" si="0"/>
        <v>55042.12</v>
      </c>
      <c r="D6" s="12">
        <v>11130.71</v>
      </c>
      <c r="E6" s="12">
        <v>43911.41</v>
      </c>
      <c r="F6" s="11">
        <v>1874</v>
      </c>
    </row>
    <row r="7" s="2" customFormat="1" ht="38" customHeight="1" spans="1:6">
      <c r="A7" s="10">
        <v>3</v>
      </c>
      <c r="B7" s="10" t="s">
        <v>11</v>
      </c>
      <c r="C7" s="11">
        <f t="shared" si="0"/>
        <v>64371.68</v>
      </c>
      <c r="D7" s="12">
        <v>43253.49</v>
      </c>
      <c r="E7" s="11">
        <v>21118.19</v>
      </c>
      <c r="F7" s="11">
        <v>867</v>
      </c>
    </row>
    <row r="8" s="2" customFormat="1" ht="38" customHeight="1" spans="1:6">
      <c r="A8" s="10">
        <v>4</v>
      </c>
      <c r="B8" s="10" t="s">
        <v>12</v>
      </c>
      <c r="C8" s="11">
        <f t="shared" si="0"/>
        <v>25614.2</v>
      </c>
      <c r="D8" s="12">
        <v>8972.31</v>
      </c>
      <c r="E8" s="12">
        <v>16641.89</v>
      </c>
      <c r="F8" s="11">
        <v>858</v>
      </c>
    </row>
    <row r="9" s="2" customFormat="1" ht="38" customHeight="1" spans="1:6">
      <c r="A9" s="10">
        <v>5</v>
      </c>
      <c r="B9" s="10" t="s">
        <v>13</v>
      </c>
      <c r="C9" s="11">
        <f t="shared" si="0"/>
        <v>49664.72</v>
      </c>
      <c r="D9" s="12">
        <f>49664.72-25138.72</f>
        <v>24526</v>
      </c>
      <c r="E9" s="12">
        <v>25138.72</v>
      </c>
      <c r="F9" s="12">
        <v>1439</v>
      </c>
    </row>
    <row r="10" s="2" customFormat="1" ht="38" customHeight="1" spans="1:6">
      <c r="A10" s="10">
        <v>6</v>
      </c>
      <c r="B10" s="10" t="s">
        <v>14</v>
      </c>
      <c r="C10" s="11">
        <f t="shared" si="0"/>
        <v>58454.4</v>
      </c>
      <c r="D10" s="11">
        <v>5235.64</v>
      </c>
      <c r="E10" s="11">
        <v>53218.76</v>
      </c>
      <c r="F10" s="11">
        <v>944</v>
      </c>
    </row>
    <row r="11" s="2" customFormat="1" ht="38" customHeight="1" spans="1:6">
      <c r="A11" s="10">
        <v>7</v>
      </c>
      <c r="B11" s="10" t="s">
        <v>15</v>
      </c>
      <c r="C11" s="11">
        <f t="shared" si="0"/>
        <v>28671.14</v>
      </c>
      <c r="D11" s="13">
        <v>14389</v>
      </c>
      <c r="E11" s="12">
        <v>14282.14</v>
      </c>
      <c r="F11" s="11">
        <v>529</v>
      </c>
    </row>
    <row r="12" s="2" customFormat="1" ht="38" customHeight="1" spans="1:6">
      <c r="A12" s="10">
        <v>8</v>
      </c>
      <c r="B12" s="10" t="s">
        <v>16</v>
      </c>
      <c r="C12" s="11">
        <f t="shared" si="0"/>
        <v>58225</v>
      </c>
      <c r="D12" s="12">
        <v>20962.05</v>
      </c>
      <c r="E12" s="12">
        <v>37262.95</v>
      </c>
      <c r="F12" s="11">
        <v>415</v>
      </c>
    </row>
    <row r="13" s="2" customFormat="1" ht="38" customHeight="1" spans="1:6">
      <c r="A13" s="10">
        <v>9</v>
      </c>
      <c r="B13" s="10" t="s">
        <v>17</v>
      </c>
      <c r="C13" s="11">
        <f t="shared" si="0"/>
        <v>20486.15</v>
      </c>
      <c r="D13" s="12">
        <v>5648.61</v>
      </c>
      <c r="E13" s="12">
        <v>14837.54</v>
      </c>
      <c r="F13" s="11">
        <v>735</v>
      </c>
    </row>
    <row r="14" s="2" customFormat="1" ht="38" customHeight="1" spans="1:6">
      <c r="A14" s="10">
        <v>10</v>
      </c>
      <c r="B14" s="10" t="s">
        <v>18</v>
      </c>
      <c r="C14" s="11">
        <f t="shared" si="0"/>
        <v>59085.85</v>
      </c>
      <c r="D14" s="12">
        <v>14011.8</v>
      </c>
      <c r="E14" s="12">
        <v>45074.05</v>
      </c>
      <c r="F14" s="11">
        <v>1116</v>
      </c>
    </row>
    <row r="15" s="2" customFormat="1" ht="38" customHeight="1" spans="1:6">
      <c r="A15" s="10">
        <v>11</v>
      </c>
      <c r="B15" s="10" t="s">
        <v>19</v>
      </c>
      <c r="C15" s="11">
        <f t="shared" si="0"/>
        <v>23044.24</v>
      </c>
      <c r="D15" s="11">
        <v>7794.19</v>
      </c>
      <c r="E15" s="12">
        <v>15250.05</v>
      </c>
      <c r="F15" s="11">
        <v>377</v>
      </c>
    </row>
    <row r="16" s="2" customFormat="1" ht="38" customHeight="1" spans="1:6">
      <c r="A16" s="10">
        <v>12</v>
      </c>
      <c r="B16" s="10" t="s">
        <v>20</v>
      </c>
      <c r="C16" s="11">
        <f t="shared" si="0"/>
        <v>90378.9</v>
      </c>
      <c r="D16" s="11">
        <v>31631.26</v>
      </c>
      <c r="E16" s="11">
        <v>58747.64</v>
      </c>
      <c r="F16" s="11">
        <v>1033</v>
      </c>
    </row>
    <row r="17" s="2" customFormat="1" ht="38" customHeight="1" spans="1:6">
      <c r="A17" s="10">
        <v>13</v>
      </c>
      <c r="B17" s="10" t="s">
        <v>21</v>
      </c>
      <c r="C17" s="11">
        <f t="shared" si="0"/>
        <v>36690.11</v>
      </c>
      <c r="D17" s="12">
        <v>8919.88</v>
      </c>
      <c r="E17" s="12">
        <v>27770.23</v>
      </c>
      <c r="F17" s="11">
        <v>861</v>
      </c>
    </row>
    <row r="18" s="2" customFormat="1" ht="38" customHeight="1" spans="1:6">
      <c r="A18" s="10">
        <v>14</v>
      </c>
      <c r="B18" s="10" t="s">
        <v>22</v>
      </c>
      <c r="C18" s="11">
        <f t="shared" si="0"/>
        <v>15749.53</v>
      </c>
      <c r="D18" s="12">
        <v>8340.47</v>
      </c>
      <c r="E18" s="12">
        <v>7409.06</v>
      </c>
      <c r="F18" s="11">
        <v>478</v>
      </c>
    </row>
    <row r="19" s="2" customFormat="1" ht="38" customHeight="1" spans="1:6">
      <c r="A19" s="10">
        <v>15</v>
      </c>
      <c r="B19" s="10" t="s">
        <v>23</v>
      </c>
      <c r="C19" s="11">
        <f t="shared" si="0"/>
        <v>98862.45</v>
      </c>
      <c r="D19" s="11">
        <v>30389.61</v>
      </c>
      <c r="E19" s="11">
        <v>68472.84</v>
      </c>
      <c r="F19" s="11">
        <v>1258</v>
      </c>
    </row>
    <row r="20" s="2" customFormat="1" ht="38" customHeight="1" spans="1:6">
      <c r="A20" s="10">
        <v>16</v>
      </c>
      <c r="B20" s="10" t="s">
        <v>24</v>
      </c>
      <c r="C20" s="11">
        <f t="shared" si="0"/>
        <v>36169.72</v>
      </c>
      <c r="D20" s="14">
        <v>20493.7</v>
      </c>
      <c r="E20" s="14">
        <v>15676.02</v>
      </c>
      <c r="F20" s="11">
        <v>268</v>
      </c>
    </row>
    <row r="21" s="2" customFormat="1" ht="38" customHeight="1" spans="1:6">
      <c r="A21" s="10">
        <v>17</v>
      </c>
      <c r="B21" s="10" t="s">
        <v>25</v>
      </c>
      <c r="C21" s="11">
        <f t="shared" si="0"/>
        <v>759</v>
      </c>
      <c r="D21" s="11">
        <v>50</v>
      </c>
      <c r="E21" s="11">
        <v>709</v>
      </c>
      <c r="F21" s="11">
        <v>2</v>
      </c>
    </row>
    <row r="22" s="2" customFormat="1" ht="38" customHeight="1" spans="1:6">
      <c r="A22" s="10">
        <v>18</v>
      </c>
      <c r="B22" s="10" t="s">
        <v>26</v>
      </c>
      <c r="C22" s="11">
        <f t="shared" si="0"/>
        <v>6375.1</v>
      </c>
      <c r="D22" s="11">
        <v>6375.1</v>
      </c>
      <c r="E22" s="11">
        <v>0</v>
      </c>
      <c r="F22" s="11"/>
    </row>
    <row r="23" s="2" customFormat="1" ht="38" customHeight="1" spans="1:6">
      <c r="A23" s="10">
        <v>19</v>
      </c>
      <c r="B23" s="10" t="s">
        <v>27</v>
      </c>
      <c r="C23" s="11">
        <f t="shared" si="0"/>
        <v>4900</v>
      </c>
      <c r="D23" s="11">
        <v>4900</v>
      </c>
      <c r="E23" s="11">
        <v>0</v>
      </c>
      <c r="F23" s="11"/>
    </row>
    <row r="24" s="2" customFormat="1" ht="38" customHeight="1" spans="1:6">
      <c r="A24" s="10">
        <v>20</v>
      </c>
      <c r="B24" s="10" t="s">
        <v>28</v>
      </c>
      <c r="C24" s="11">
        <f t="shared" si="0"/>
        <v>1291.69</v>
      </c>
      <c r="D24" s="11">
        <v>1291.69</v>
      </c>
      <c r="E24" s="11">
        <v>0</v>
      </c>
      <c r="F24" s="11"/>
    </row>
    <row r="25" ht="54" customHeight="1" spans="1:6">
      <c r="A25" s="15" t="s">
        <v>29</v>
      </c>
      <c r="B25" s="15" t="s">
        <v>30</v>
      </c>
      <c r="C25" s="16">
        <f t="shared" si="0"/>
        <v>779183.64</v>
      </c>
      <c r="D25" s="15">
        <f t="shared" ref="D25:F25" si="1">SUM(D5:D24)</f>
        <v>279694.87</v>
      </c>
      <c r="E25" s="15">
        <f t="shared" si="1"/>
        <v>499488.77</v>
      </c>
      <c r="F25" s="15">
        <f t="shared" si="1"/>
        <v>14731</v>
      </c>
    </row>
  </sheetData>
  <mergeCells count="5">
    <mergeCell ref="A1:F1"/>
    <mergeCell ref="A2:E2"/>
    <mergeCell ref="C3:F3"/>
    <mergeCell ref="A3:A4"/>
    <mergeCell ref="B3:B4"/>
  </mergeCells>
  <pageMargins left="0.511805555555556" right="0.354166666666667" top="0.629861111111111" bottom="0.432638888888889" header="0.314583333333333" footer="0.156944444444444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2026年耕地地力保护补贴面积核实汇总表（公示表5.26(2)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2026-05-26T06:50:00Z</dcterms:created>
  <dcterms:modified xsi:type="dcterms:W3CDTF">2026-05-26T09:57:41Z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